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Simulador de fechas" sheetId="2" r:id="rId1"/>
  </sheets>
  <definedNames>
    <definedName name="_xlnm.Print_Area" localSheetId="0">'Simulador de fechas'!$A$1:$E$36</definedName>
  </definedNames>
  <calcPr calcId="152511"/>
</workbook>
</file>

<file path=xl/calcChain.xml><?xml version="1.0" encoding="utf-8"?>
<calcChain xmlns="http://schemas.openxmlformats.org/spreadsheetml/2006/main">
  <c r="E26" i="2" l="1"/>
  <c r="D30" i="2"/>
  <c r="D23" i="2"/>
  <c r="D19" i="2"/>
  <c r="D6" i="2"/>
  <c r="B26" i="2"/>
  <c r="E19" i="2"/>
  <c r="E12" i="2"/>
  <c r="D16" i="2"/>
  <c r="D12" i="2"/>
</calcChain>
</file>

<file path=xl/sharedStrings.xml><?xml version="1.0" encoding="utf-8"?>
<sst xmlns="http://schemas.openxmlformats.org/spreadsheetml/2006/main" count="43" uniqueCount="36">
  <si>
    <t>Situación</t>
  </si>
  <si>
    <t>a)</t>
  </si>
  <si>
    <t>b)</t>
  </si>
  <si>
    <t>c)</t>
  </si>
  <si>
    <t>d)</t>
  </si>
  <si>
    <r>
      <t>(***)</t>
    </r>
    <r>
      <rPr>
        <i/>
        <sz val="9"/>
        <color theme="1"/>
        <rFont val="Calibri"/>
        <family val="2"/>
        <scheme val="minor"/>
      </rPr>
      <t>Así calificado por el ICAC</t>
    </r>
  </si>
  <si>
    <r>
      <t xml:space="preserve">Empresas y entidades para las que el </t>
    </r>
    <r>
      <rPr>
        <b/>
        <u/>
        <sz val="10"/>
        <color theme="1"/>
        <rFont val="Calibri"/>
        <family val="2"/>
        <scheme val="minor"/>
      </rPr>
      <t>plazo de formulación de cuentas ya había finalizado el 14 de marzo de 2020</t>
    </r>
  </si>
  <si>
    <t>¿Esa fecha es fin de mes?</t>
  </si>
  <si>
    <t>SÍ</t>
  </si>
  <si>
    <t>NO</t>
  </si>
  <si>
    <r>
      <t xml:space="preserve">Empresas y entidades con cuentas anuales </t>
    </r>
    <r>
      <rPr>
        <b/>
        <u/>
        <sz val="10"/>
        <color theme="1"/>
        <rFont val="Calibri"/>
        <family val="2"/>
        <scheme val="minor"/>
      </rPr>
      <t>formuladas con anterioridad al 14 de marzo de 2020, sin que el plazo de formulación hubiera finalizado</t>
    </r>
    <r>
      <rPr>
        <b/>
        <sz val="10"/>
        <color theme="1"/>
        <rFont val="Calibri"/>
        <family val="2"/>
        <scheme val="minor"/>
      </rPr>
      <t xml:space="preserve"> a esa fecha</t>
    </r>
  </si>
  <si>
    <r>
      <t xml:space="preserve">Empresas y entidades que </t>
    </r>
    <r>
      <rPr>
        <b/>
        <u/>
        <sz val="10"/>
        <color theme="1"/>
        <rFont val="Calibri"/>
        <family val="2"/>
        <scheme val="minor"/>
      </rPr>
      <t>han formulado o tienen intención de formular sus cuentas durante el estado de alarma</t>
    </r>
  </si>
  <si>
    <r>
      <t>CASO NORMAL</t>
    </r>
    <r>
      <rPr>
        <b/>
        <i/>
        <vertAlign val="superscript"/>
        <sz val="10"/>
        <color rgb="FFFF0000"/>
        <rFont val="Calibri"/>
        <family val="2"/>
        <scheme val="minor"/>
      </rPr>
      <t>(***)</t>
    </r>
    <r>
      <rPr>
        <b/>
        <i/>
        <sz val="10"/>
        <color theme="1"/>
        <rFont val="Calibri"/>
        <family val="2"/>
        <scheme val="minor"/>
      </rPr>
      <t>:</t>
    </r>
  </si>
  <si>
    <r>
      <t xml:space="preserve">Empresas y entidades que </t>
    </r>
    <r>
      <rPr>
        <b/>
        <i/>
        <u/>
        <sz val="10"/>
        <color theme="1"/>
        <rFont val="Calibri"/>
        <family val="2"/>
        <scheme val="minor"/>
      </rPr>
      <t>formularán sus cuentas anuales dentro del periodo de extensión de los tres meses</t>
    </r>
    <r>
      <rPr>
        <b/>
        <i/>
        <sz val="10"/>
        <color theme="1"/>
        <rFont val="Calibri"/>
        <family val="2"/>
        <scheme val="minor"/>
      </rPr>
      <t xml:space="preserve"> a partir de la finalización del estado de alarma</t>
    </r>
  </si>
  <si>
    <r>
      <t xml:space="preserve">El plazo de formulación de las cuentas anuales </t>
    </r>
    <r>
      <rPr>
        <b/>
        <sz val="10"/>
        <color rgb="FFFF0000"/>
        <rFont val="Calibri"/>
        <family val="2"/>
        <scheme val="minor"/>
      </rPr>
      <t>NO se altera</t>
    </r>
  </si>
  <si>
    <r>
      <rPr>
        <b/>
        <sz val="10"/>
        <color rgb="FFFF0000"/>
        <rFont val="Calibri"/>
        <family val="2"/>
        <scheme val="minor"/>
      </rPr>
      <t>NO</t>
    </r>
    <r>
      <rPr>
        <sz val="9"/>
        <color theme="1"/>
        <rFont val="Calibri"/>
        <family val="2"/>
        <scheme val="minor"/>
      </rPr>
      <t xml:space="preserve"> resulta de aplicación el </t>
    </r>
    <r>
      <rPr>
        <i/>
        <sz val="9"/>
        <color theme="1"/>
        <rFont val="Calibri"/>
        <family val="2"/>
        <scheme val="minor"/>
      </rPr>
      <t>apartado 3 del artículo 40 del RD-ley 8/2020</t>
    </r>
  </si>
  <si>
    <t>(Plazo de disponibilidad Mínimo) Prórroga de DOS meses a contar desde la finalización del estado de alarma (apartado 4 del artículo 40 del RD-ley 8/2020)</t>
  </si>
  <si>
    <r>
      <rPr>
        <b/>
        <sz val="10"/>
        <color rgb="FFFF0000"/>
        <rFont val="Calibri"/>
        <family val="2"/>
        <scheme val="minor"/>
      </rPr>
      <t>SEIS meses desde el cierre</t>
    </r>
    <r>
      <rPr>
        <sz val="9"/>
        <color theme="1"/>
        <rFont val="Calibri"/>
        <family val="2"/>
        <scheme val="minor"/>
      </rPr>
      <t xml:space="preserve"> del ejercicio anterior</t>
    </r>
  </si>
  <si>
    <t>Este plazo de aprobación de las cuentas podría verse alterado en el supuesto de que los auditores utilizaran la prórroga</t>
  </si>
  <si>
    <r>
      <t xml:space="preserve">Mínimo: </t>
    </r>
    <r>
      <rPr>
        <b/>
        <sz val="10"/>
        <color rgb="FFFF0000"/>
        <rFont val="Calibri"/>
        <family val="2"/>
        <scheme val="minor"/>
      </rPr>
      <t>UN mes</t>
    </r>
    <r>
      <rPr>
        <sz val="9"/>
        <color theme="1"/>
        <rFont val="Calibri"/>
        <family val="2"/>
        <scheme val="minor"/>
      </rPr>
      <t>,</t>
    </r>
  </si>
  <si>
    <r>
      <rPr>
        <b/>
        <sz val="10"/>
        <color rgb="FFFF0000"/>
        <rFont val="Calibri"/>
        <family val="2"/>
        <scheme val="minor"/>
      </rPr>
      <t>NO</t>
    </r>
    <r>
      <rPr>
        <sz val="9"/>
        <color theme="1"/>
        <rFont val="Calibri"/>
        <family val="2"/>
        <scheme val="minor"/>
      </rPr>
      <t xml:space="preserve"> resulta de aplicación el </t>
    </r>
    <r>
      <rPr>
        <i/>
        <sz val="9"/>
        <color theme="1"/>
        <rFont val="Calibri"/>
        <family val="2"/>
        <scheme val="minor"/>
      </rPr>
      <t>apartado 5 del artículo 40 del RD-ley 8/2020</t>
    </r>
  </si>
  <si>
    <r>
      <rPr>
        <b/>
        <sz val="10"/>
        <color rgb="FFFF0000"/>
        <rFont val="Calibri"/>
        <family val="2"/>
        <scheme val="minor"/>
      </rPr>
      <t>NO afecta</t>
    </r>
    <r>
      <rPr>
        <sz val="9"/>
        <color theme="1"/>
        <rFont val="Calibri"/>
        <family val="2"/>
        <scheme val="minor"/>
      </rPr>
      <t xml:space="preserve"> en esta situación. Las cuentas anuales ya han sido formuladas</t>
    </r>
  </si>
  <si>
    <r>
      <t xml:space="preserve">En todo caso, resulta de aplicación al </t>
    </r>
    <r>
      <rPr>
        <i/>
        <sz val="9"/>
        <color theme="1"/>
        <rFont val="Calibri"/>
        <family val="2"/>
        <scheme val="minor"/>
      </rPr>
      <t>apartado 3 del artículo 40 del RD-ley 8/2020</t>
    </r>
  </si>
  <si>
    <r>
      <rPr>
        <i/>
        <sz val="9"/>
        <color theme="1"/>
        <rFont val="Calibri"/>
        <family val="2"/>
        <scheme val="minor"/>
      </rPr>
      <t>(Plazo de disponibilidad Mínimo)</t>
    </r>
    <r>
      <rPr>
        <sz val="9"/>
        <color theme="1"/>
        <rFont val="Calibri"/>
        <family val="2"/>
        <scheme val="minor"/>
      </rPr>
      <t xml:space="preserve"> Prórroga de DOS meses a contar desde la finalización del estado de alarma </t>
    </r>
    <r>
      <rPr>
        <i/>
        <sz val="9"/>
        <color theme="1"/>
        <rFont val="Calibri"/>
        <family val="2"/>
        <scheme val="minor"/>
      </rPr>
      <t>(apartado 4 del artículo 40 del RD-ley 8/2020)</t>
    </r>
  </si>
  <si>
    <r>
      <t xml:space="preserve">(Plazo de disponibilidad Máximo)    </t>
    </r>
    <r>
      <rPr>
        <sz val="9"/>
        <color theme="1"/>
        <rFont val="Calibri"/>
        <family val="2"/>
        <scheme val="minor"/>
      </rPr>
      <t>Fecha límite supuesta para la entrega: QUINCE días antes de la aprobación</t>
    </r>
  </si>
  <si>
    <r>
      <t xml:space="preserve">TRES meses a contar desde la finalización del plazo para la formulación de las cuentas anuales </t>
    </r>
    <r>
      <rPr>
        <i/>
        <sz val="9"/>
        <color theme="1"/>
        <rFont val="Calibri"/>
        <family val="2"/>
        <scheme val="minor"/>
      </rPr>
      <t>(apartado 5 del artículo 40 del RD-ley 8/2020)</t>
    </r>
  </si>
  <si>
    <r>
      <rPr>
        <b/>
        <sz val="10"/>
        <color rgb="FFFF0000"/>
        <rFont val="Calibri"/>
        <family val="2"/>
        <scheme val="minor"/>
      </rPr>
      <t>NO afecta</t>
    </r>
    <r>
      <rPr>
        <sz val="9"/>
        <color theme="1"/>
        <rFont val="Calibri"/>
        <family val="2"/>
        <scheme val="minor"/>
      </rPr>
      <t xml:space="preserve"> en esta situación, ya que las cuentas anuales han sido o van a ser formuladas sin necesidad de acogerse a la extensión de dicho plazo</t>
    </r>
  </si>
  <si>
    <r>
      <t xml:space="preserve">TRES meses a contar desde la finalización del estado de alarma </t>
    </r>
    <r>
      <rPr>
        <i/>
        <sz val="9"/>
        <color theme="1"/>
        <rFont val="Calibri"/>
        <family val="2"/>
        <scheme val="minor"/>
      </rPr>
      <t>(apartado 3 del artículo 40 del RD-ley 8/2020)</t>
    </r>
  </si>
  <si>
    <r>
      <rPr>
        <b/>
        <i/>
        <vertAlign val="superscript"/>
        <sz val="9"/>
        <color rgb="FFFF0000"/>
        <rFont val="Calibri"/>
        <family val="2"/>
        <scheme val="minor"/>
      </rPr>
      <t>(**)</t>
    </r>
    <r>
      <rPr>
        <i/>
        <sz val="9"/>
        <color theme="1"/>
        <rFont val="Calibri"/>
        <family val="2"/>
        <scheme val="minor"/>
      </rPr>
      <t xml:space="preserve"> En el supuesto de que la aprobación de las cuentas anuales se produjera con anterioridad al plazo de disposición mínima del auditor para la entrega del informe, habría que tener en cuenta si existe imposibilidad material por parte de éste de realizar su entrega. Las modificaciones introducidas por el RD-ley 8/2020 son de aplicación tanto a las auditorías obligatorias, como a las voluntarias, mientras que sólo afectan a las auditorías de cuentas anuales y no a los trabajos de auditoría de cuentas de estados financieros que no sean cuentas anuales (estados financieros intermedio, balance, etc…)</t>
    </r>
  </si>
  <si>
    <r>
      <t xml:space="preserve">El </t>
    </r>
    <r>
      <rPr>
        <b/>
        <sz val="10"/>
        <color theme="1"/>
        <rFont val="Calibri"/>
        <family val="2"/>
        <scheme val="minor"/>
      </rPr>
      <t>depósito de las cuentas anuales</t>
    </r>
    <r>
      <rPr>
        <sz val="10"/>
        <color theme="1"/>
        <rFont val="Calibri"/>
        <family val="2"/>
        <scheme val="minor"/>
      </rPr>
      <t xml:space="preserve"> en el Registro Mercantil correspondiente deberá efectuarse </t>
    </r>
    <r>
      <rPr>
        <u/>
        <sz val="10"/>
        <color theme="1"/>
        <rFont val="Calibri"/>
        <family val="2"/>
        <scheme val="minor"/>
      </rPr>
      <t>dentro del mes siguiente</t>
    </r>
    <r>
      <rPr>
        <sz val="10"/>
        <color theme="1"/>
        <rFont val="Calibri"/>
        <family val="2"/>
        <scheme val="minor"/>
      </rPr>
      <t xml:space="preserve"> al de su aprobación</t>
    </r>
  </si>
  <si>
    <t>Las 24.00 horas del DD/MM/AA</t>
  </si>
  <si>
    <r>
      <rPr>
        <b/>
        <i/>
        <sz val="11"/>
        <color rgb="FFFF0000"/>
        <rFont val="Calibri"/>
        <family val="2"/>
        <scheme val="minor"/>
      </rPr>
      <t>INTRODUZCA</t>
    </r>
    <r>
      <rPr>
        <b/>
        <i/>
        <sz val="11"/>
        <color theme="1"/>
        <rFont val="Calibri"/>
        <family val="2"/>
        <scheme val="minor"/>
      </rPr>
      <t xml:space="preserve"> la fecha esperada para la finalización del estado de alarma:</t>
    </r>
  </si>
  <si>
    <r>
      <t>a partir del momento en que le fueran entregadas al auditor las cuentas firmadas por los administradores (</t>
    </r>
    <r>
      <rPr>
        <b/>
        <sz val="9"/>
        <color rgb="FFFF0000"/>
        <rFont val="Calibri"/>
        <family val="2"/>
        <scheme val="minor"/>
      </rPr>
      <t>NO</t>
    </r>
    <r>
      <rPr>
        <sz val="9"/>
        <color theme="1"/>
        <rFont val="Calibri"/>
        <family val="2"/>
        <scheme val="minor"/>
      </rPr>
      <t xml:space="preserve"> resulta de aplicación el </t>
    </r>
    <r>
      <rPr>
        <i/>
        <sz val="9"/>
        <color theme="1"/>
        <rFont val="Calibri"/>
        <family val="2"/>
        <scheme val="minor"/>
      </rPr>
      <t>apartado 4 del artículo 40 del RD-ley 8/2020</t>
    </r>
    <r>
      <rPr>
        <sz val="9"/>
        <color theme="1"/>
        <rFont val="Calibri"/>
        <family val="2"/>
        <scheme val="minor"/>
      </rPr>
      <t>)</t>
    </r>
  </si>
  <si>
    <r>
      <t xml:space="preserve">Plazo </t>
    </r>
    <r>
      <rPr>
        <b/>
        <u/>
        <sz val="11"/>
        <color theme="0"/>
        <rFont val="Calibri"/>
        <family val="2"/>
        <scheme val="minor"/>
      </rPr>
      <t>máximo</t>
    </r>
    <r>
      <rPr>
        <b/>
        <sz val="11"/>
        <color theme="0"/>
        <rFont val="Calibri"/>
        <family val="2"/>
        <scheme val="minor"/>
      </rPr>
      <t xml:space="preserve"> de formulación</t>
    </r>
  </si>
  <si>
    <r>
      <t xml:space="preserve">Plazo </t>
    </r>
    <r>
      <rPr>
        <b/>
        <u/>
        <sz val="11"/>
        <color theme="0"/>
        <rFont val="Calibri"/>
        <family val="2"/>
        <scheme val="minor"/>
      </rPr>
      <t>máximo</t>
    </r>
    <r>
      <rPr>
        <b/>
        <sz val="11"/>
        <color theme="0"/>
        <rFont val="Calibri"/>
        <family val="2"/>
        <scheme val="minor"/>
      </rPr>
      <t xml:space="preserve"> de aprobación</t>
    </r>
  </si>
  <si>
    <r>
      <t xml:space="preserve">Plazo </t>
    </r>
    <r>
      <rPr>
        <b/>
        <u/>
        <sz val="11"/>
        <color theme="0"/>
        <rFont val="Calibri"/>
        <family val="2"/>
        <scheme val="minor"/>
      </rPr>
      <t>disponible</t>
    </r>
    <r>
      <rPr>
        <b/>
        <sz val="11"/>
        <color theme="0"/>
        <rFont val="Calibri"/>
        <family val="2"/>
        <scheme val="minor"/>
      </rPr>
      <t xml:space="preserve"> por el auditor para la entrega del informe</t>
    </r>
    <r>
      <rPr>
        <b/>
        <i/>
        <vertAlign val="superscript"/>
        <sz val="11"/>
        <color rgb="FFFF0000"/>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</si>
</sst>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F800]dddd\,\ mmmm\ dd\,\ yyyy"/>
  </numFmts>
  <fonts count="22" x14ac:knownFonts="1">
    <font>
      <sz val="11"/>
      <color theme="1"/>
      <name val="Calibri"/>
      <family val="2"/>
      <scheme val="minor"/>
    </font>
    <font>
      <sz val="11"/>
      <color theme="0"/>
      <name val="Calibri"/>
      <family val="2"/>
      <scheme val="minor"/>
    </font>
    <font>
      <b/>
      <i/>
      <sz val="11"/>
      <color theme="1"/>
      <name val="Calibri"/>
      <family val="2"/>
      <scheme val="minor"/>
    </font>
    <font>
      <b/>
      <i/>
      <vertAlign val="superscript"/>
      <sz val="11"/>
      <color rgb="FFFF0000"/>
      <name val="Calibri"/>
      <family val="2"/>
      <scheme val="minor"/>
    </font>
    <font>
      <b/>
      <sz val="9"/>
      <color theme="1"/>
      <name val="Calibri"/>
      <family val="2"/>
      <scheme val="minor"/>
    </font>
    <font>
      <sz val="9"/>
      <color theme="1"/>
      <name val="Calibri"/>
      <family val="2"/>
      <scheme val="minor"/>
    </font>
    <font>
      <b/>
      <sz val="9"/>
      <color rgb="FFFF0000"/>
      <name val="Calibri"/>
      <family val="2"/>
      <scheme val="minor"/>
    </font>
    <font>
      <i/>
      <sz val="9"/>
      <color theme="1"/>
      <name val="Calibri"/>
      <family val="2"/>
      <scheme val="minor"/>
    </font>
    <font>
      <b/>
      <i/>
      <vertAlign val="superscript"/>
      <sz val="9"/>
      <color rgb="FFFF0000"/>
      <name val="Calibri"/>
      <family val="2"/>
      <scheme val="minor"/>
    </font>
    <font>
      <b/>
      <sz val="11"/>
      <color rgb="FFFF0000"/>
      <name val="Calibri"/>
      <family val="2"/>
      <scheme val="minor"/>
    </font>
    <font>
      <b/>
      <sz val="10"/>
      <color theme="1"/>
      <name val="Calibri"/>
      <family val="2"/>
      <scheme val="minor"/>
    </font>
    <font>
      <b/>
      <u/>
      <sz val="10"/>
      <color theme="1"/>
      <name val="Calibri"/>
      <family val="2"/>
      <scheme val="minor"/>
    </font>
    <font>
      <b/>
      <i/>
      <sz val="10"/>
      <color theme="1"/>
      <name val="Calibri"/>
      <family val="2"/>
      <scheme val="minor"/>
    </font>
    <font>
      <b/>
      <i/>
      <sz val="10"/>
      <color rgb="FFFF0000"/>
      <name val="Calibri"/>
      <family val="2"/>
      <scheme val="minor"/>
    </font>
    <font>
      <sz val="10"/>
      <color theme="1"/>
      <name val="Calibri"/>
      <family val="2"/>
      <scheme val="minor"/>
    </font>
    <font>
      <b/>
      <i/>
      <u/>
      <sz val="10"/>
      <color theme="1"/>
      <name val="Calibri"/>
      <family val="2"/>
      <scheme val="minor"/>
    </font>
    <font>
      <b/>
      <i/>
      <vertAlign val="superscript"/>
      <sz val="10"/>
      <color rgb="FFFF0000"/>
      <name val="Calibri"/>
      <family val="2"/>
      <scheme val="minor"/>
    </font>
    <font>
      <u/>
      <sz val="10"/>
      <color theme="1"/>
      <name val="Calibri"/>
      <family val="2"/>
      <scheme val="minor"/>
    </font>
    <font>
      <b/>
      <sz val="10"/>
      <color rgb="FFFF0000"/>
      <name val="Calibri"/>
      <family val="2"/>
      <scheme val="minor"/>
    </font>
    <font>
      <b/>
      <i/>
      <sz val="11"/>
      <color rgb="FFFF0000"/>
      <name val="Calibri"/>
      <family val="2"/>
      <scheme val="minor"/>
    </font>
    <font>
      <b/>
      <sz val="11"/>
      <color theme="0"/>
      <name val="Calibri"/>
      <family val="2"/>
      <scheme val="minor"/>
    </font>
    <font>
      <b/>
      <u/>
      <sz val="11"/>
      <color theme="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0066FF"/>
        <bgColor indexed="64"/>
      </patternFill>
    </fill>
  </fills>
  <borders count="22">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ck">
        <color indexed="64"/>
      </right>
      <top style="medium">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89">
    <xf numFmtId="0" fontId="0" fillId="0" borderId="0" xfId="0"/>
    <xf numFmtId="0" fontId="0" fillId="3" borderId="0" xfId="0" applyFill="1"/>
    <xf numFmtId="0" fontId="1" fillId="3" borderId="0" xfId="0" applyFont="1" applyFill="1" applyAlignment="1">
      <alignment horizontal="center"/>
    </xf>
    <xf numFmtId="0" fontId="12" fillId="3" borderId="0" xfId="0" applyFont="1" applyFill="1" applyAlignment="1">
      <alignment horizontal="center" vertic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0" fillId="3" borderId="5" xfId="0" applyFill="1" applyBorder="1" applyAlignment="1">
      <alignment vertical="top"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0" fillId="2" borderId="5" xfId="0" applyFill="1" applyBorder="1"/>
    <xf numFmtId="164" fontId="18" fillId="3" borderId="4" xfId="0" applyNumberFormat="1" applyFont="1" applyFill="1" applyBorder="1" applyAlignment="1">
      <alignment horizontal="center" vertical="center" wrapText="1"/>
    </xf>
    <xf numFmtId="0" fontId="0" fillId="3" borderId="6" xfId="0" applyFill="1" applyBorder="1" applyAlignment="1">
      <alignment vertical="top" wrapText="1"/>
    </xf>
    <xf numFmtId="164" fontId="18" fillId="2" borderId="4" xfId="0" applyNumberFormat="1" applyFont="1" applyFill="1" applyBorder="1" applyAlignment="1">
      <alignment horizontal="center" vertical="center" wrapText="1"/>
    </xf>
    <xf numFmtId="0" fontId="5" fillId="2" borderId="5" xfId="0" applyFont="1" applyFill="1" applyBorder="1" applyAlignment="1">
      <alignment vertical="top" wrapText="1"/>
    </xf>
    <xf numFmtId="164" fontId="18" fillId="3" borderId="5" xfId="0" applyNumberFormat="1" applyFont="1" applyFill="1" applyBorder="1" applyAlignment="1">
      <alignment horizontal="center" vertical="center" wrapText="1"/>
    </xf>
    <xf numFmtId="164" fontId="18" fillId="2" borderId="5" xfId="0" applyNumberFormat="1" applyFont="1" applyFill="1" applyBorder="1" applyAlignment="1">
      <alignment horizontal="center" vertical="center" wrapText="1"/>
    </xf>
    <xf numFmtId="0" fontId="4" fillId="2" borderId="2" xfId="0" applyFont="1" applyFill="1" applyBorder="1" applyAlignment="1">
      <alignment vertical="center" wrapText="1"/>
    </xf>
    <xf numFmtId="0" fontId="0" fillId="3" borderId="2" xfId="0" applyFill="1" applyBorder="1" applyAlignment="1">
      <alignment vertical="top" wrapText="1"/>
    </xf>
    <xf numFmtId="0" fontId="0" fillId="2" borderId="2" xfId="0" applyFill="1" applyBorder="1"/>
    <xf numFmtId="164" fontId="18" fillId="3" borderId="2" xfId="0" applyNumberFormat="1" applyFont="1" applyFill="1" applyBorder="1" applyAlignment="1">
      <alignment horizontal="center" vertical="center" wrapText="1"/>
    </xf>
    <xf numFmtId="0" fontId="0" fillId="3" borderId="3" xfId="0" applyFill="1" applyBorder="1" applyAlignment="1">
      <alignment vertical="top" wrapText="1"/>
    </xf>
    <xf numFmtId="0" fontId="4" fillId="2" borderId="3" xfId="0" applyFont="1" applyFill="1" applyBorder="1" applyAlignment="1">
      <alignment vertical="center" wrapText="1"/>
    </xf>
    <xf numFmtId="0" fontId="4" fillId="2" borderId="6" xfId="0" applyFont="1" applyFill="1" applyBorder="1" applyAlignment="1">
      <alignment vertical="center" wrapText="1"/>
    </xf>
    <xf numFmtId="0" fontId="5" fillId="2" borderId="6" xfId="0" applyFont="1" applyFill="1" applyBorder="1" applyAlignment="1">
      <alignment vertical="top" wrapText="1"/>
    </xf>
    <xf numFmtId="0" fontId="4" fillId="3" borderId="5" xfId="0" applyFont="1" applyFill="1" applyBorder="1" applyAlignment="1">
      <alignment horizontal="center" vertical="center" wrapText="1"/>
    </xf>
    <xf numFmtId="0" fontId="0" fillId="2" borderId="3" xfId="0" applyFill="1" applyBorder="1" applyAlignment="1">
      <alignment vertical="top" wrapText="1"/>
    </xf>
    <xf numFmtId="0" fontId="0" fillId="2" borderId="6" xfId="0" applyFill="1" applyBorder="1" applyAlignment="1">
      <alignment vertical="top" wrapText="1"/>
    </xf>
    <xf numFmtId="0" fontId="13" fillId="2" borderId="11" xfId="0" applyFont="1" applyFill="1" applyBorder="1" applyAlignment="1">
      <alignment horizontal="center" vertical="center" wrapText="1"/>
    </xf>
    <xf numFmtId="0" fontId="13" fillId="3" borderId="11" xfId="0" applyFont="1" applyFill="1" applyBorder="1" applyAlignment="1">
      <alignment horizontal="center" vertical="center" wrapText="1"/>
    </xf>
    <xf numFmtId="164" fontId="18" fillId="3" borderId="12" xfId="0" applyNumberFormat="1" applyFont="1" applyFill="1" applyBorder="1" applyAlignment="1">
      <alignment horizontal="center" vertical="center" wrapText="1"/>
    </xf>
    <xf numFmtId="0" fontId="0" fillId="3" borderId="14" xfId="0" applyFill="1" applyBorder="1" applyAlignment="1">
      <alignment vertical="top" wrapText="1"/>
    </xf>
    <xf numFmtId="0" fontId="0" fillId="3" borderId="16" xfId="0" applyFill="1" applyBorder="1" applyAlignment="1">
      <alignment vertical="top" wrapText="1"/>
    </xf>
    <xf numFmtId="164" fontId="18" fillId="2" borderId="12" xfId="0" applyNumberFormat="1" applyFont="1" applyFill="1" applyBorder="1" applyAlignment="1">
      <alignment horizontal="center" vertical="center" wrapText="1"/>
    </xf>
    <xf numFmtId="0" fontId="0" fillId="2" borderId="14" xfId="0" applyFill="1" applyBorder="1" applyAlignment="1">
      <alignment vertical="top" wrapText="1"/>
    </xf>
    <xf numFmtId="0" fontId="0" fillId="2" borderId="16" xfId="0" applyFill="1" applyBorder="1" applyAlignment="1">
      <alignment vertical="top" wrapText="1"/>
    </xf>
    <xf numFmtId="0" fontId="13" fillId="3" borderId="13" xfId="0" applyFont="1" applyFill="1" applyBorder="1" applyAlignment="1">
      <alignment horizontal="center" vertical="center" wrapText="1"/>
    </xf>
    <xf numFmtId="164" fontId="18" fillId="3" borderId="14" xfId="0" applyNumberFormat="1" applyFont="1" applyFill="1" applyBorder="1" applyAlignment="1">
      <alignment horizontal="center" vertical="center" wrapText="1"/>
    </xf>
    <xf numFmtId="0" fontId="15" fillId="3" borderId="13"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0" fillId="3" borderId="18" xfId="0" applyFill="1" applyBorder="1" applyAlignment="1">
      <alignment vertical="top" wrapText="1"/>
    </xf>
    <xf numFmtId="0" fontId="0" fillId="3" borderId="19" xfId="0" applyFill="1" applyBorder="1" applyAlignment="1">
      <alignment vertical="top" wrapText="1"/>
    </xf>
    <xf numFmtId="0" fontId="7" fillId="3" borderId="19" xfId="0" applyFont="1" applyFill="1" applyBorder="1" applyAlignment="1">
      <alignment vertical="top" wrapText="1"/>
    </xf>
    <xf numFmtId="0" fontId="0" fillId="3" borderId="20" xfId="0" applyFill="1" applyBorder="1" applyAlignment="1">
      <alignment vertical="top" wrapText="1"/>
    </xf>
    <xf numFmtId="0" fontId="5" fillId="3" borderId="14" xfId="0" applyFont="1" applyFill="1" applyBorder="1" applyAlignment="1">
      <alignment horizontal="center" vertical="center" wrapText="1"/>
    </xf>
    <xf numFmtId="0" fontId="5" fillId="3" borderId="2" xfId="0" applyFont="1" applyFill="1" applyBorder="1" applyAlignment="1">
      <alignment horizontal="center" vertical="center" wrapText="1"/>
    </xf>
    <xf numFmtId="14" fontId="9" fillId="3" borderId="0" xfId="0" applyNumberFormat="1" applyFont="1" applyFill="1" applyBorder="1" applyAlignment="1" applyProtection="1">
      <alignment horizontal="center" vertical="center"/>
    </xf>
    <xf numFmtId="0" fontId="0" fillId="3" borderId="0" xfId="0" applyFill="1" applyAlignment="1">
      <alignment vertical="center"/>
    </xf>
    <xf numFmtId="0" fontId="14" fillId="3" borderId="0" xfId="0" applyFont="1" applyFill="1"/>
    <xf numFmtId="0" fontId="0" fillId="3" borderId="0" xfId="0" applyFill="1" applyAlignment="1">
      <alignment horizontal="justify" vertical="center"/>
    </xf>
    <xf numFmtId="0" fontId="20" fillId="4" borderId="7" xfId="0" applyFont="1" applyFill="1" applyBorder="1" applyAlignment="1">
      <alignment horizontal="center" vertical="center" wrapText="1"/>
    </xf>
    <xf numFmtId="0" fontId="20" fillId="4" borderId="8" xfId="0" applyFont="1" applyFill="1" applyBorder="1" applyAlignment="1">
      <alignment horizontal="center" vertical="center" wrapText="1"/>
    </xf>
    <xf numFmtId="0" fontId="20" fillId="4" borderId="9" xfId="0" applyFont="1" applyFill="1" applyBorder="1" applyAlignment="1">
      <alignment horizontal="center" vertical="center" wrapText="1"/>
    </xf>
    <xf numFmtId="0" fontId="20" fillId="4" borderId="10" xfId="0" applyFont="1" applyFill="1" applyBorder="1" applyAlignment="1">
      <alignment horizontal="center" vertical="center" wrapText="1"/>
    </xf>
    <xf numFmtId="14" fontId="9" fillId="2" borderId="21" xfId="0" applyNumberFormat="1" applyFont="1" applyFill="1" applyBorder="1" applyAlignment="1" applyProtection="1">
      <alignment horizontal="center" vertical="center"/>
      <protection locked="0"/>
    </xf>
    <xf numFmtId="49" fontId="9" fillId="2" borderId="21" xfId="0" applyNumberFormat="1" applyFont="1" applyFill="1" applyBorder="1" applyAlignment="1" applyProtection="1">
      <alignment horizontal="center" vertical="center"/>
      <protection locked="0"/>
    </xf>
    <xf numFmtId="0" fontId="2" fillId="3" borderId="0" xfId="0" applyFont="1" applyFill="1" applyAlignment="1">
      <alignment horizontal="center"/>
    </xf>
    <xf numFmtId="0" fontId="6" fillId="3" borderId="0"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12" fillId="3" borderId="13" xfId="0" applyFont="1" applyFill="1" applyBorder="1" applyAlignment="1">
      <alignment horizontal="center" vertical="center" wrapText="1"/>
    </xf>
    <xf numFmtId="0" fontId="7" fillId="3" borderId="5" xfId="0" applyFont="1" applyFill="1" applyBorder="1" applyAlignment="1">
      <alignment horizontal="center" vertical="top" wrapText="1"/>
    </xf>
    <xf numFmtId="0" fontId="5" fillId="2" borderId="14" xfId="0" applyFont="1" applyFill="1" applyBorder="1" applyAlignment="1">
      <alignment horizontal="center" vertical="center" wrapText="1"/>
    </xf>
    <xf numFmtId="0" fontId="10" fillId="2" borderId="13" xfId="0" applyFont="1" applyFill="1" applyBorder="1" applyAlignment="1">
      <alignment horizontal="center" vertical="top" wrapText="1"/>
    </xf>
    <xf numFmtId="0" fontId="10" fillId="2" borderId="15" xfId="0" applyFont="1" applyFill="1" applyBorder="1" applyAlignment="1">
      <alignment horizontal="center" vertical="top" wrapText="1"/>
    </xf>
    <xf numFmtId="0" fontId="7" fillId="3" borderId="6" xfId="0" applyFont="1" applyFill="1" applyBorder="1" applyAlignment="1">
      <alignment horizontal="center" vertical="top" wrapText="1"/>
    </xf>
    <xf numFmtId="0" fontId="6" fillId="3"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top" wrapText="1"/>
    </xf>
    <xf numFmtId="0" fontId="7" fillId="2" borderId="5" xfId="0" applyFont="1" applyFill="1" applyBorder="1" applyAlignment="1">
      <alignment horizontal="center" vertical="top" wrapText="1"/>
    </xf>
    <xf numFmtId="0" fontId="7" fillId="2" borderId="6" xfId="0" applyFont="1" applyFill="1" applyBorder="1" applyAlignment="1">
      <alignment horizontal="center" vertical="top" wrapText="1"/>
    </xf>
    <xf numFmtId="0" fontId="10" fillId="3" borderId="13" xfId="0" applyFont="1" applyFill="1" applyBorder="1" applyAlignment="1">
      <alignment horizontal="center" vertical="top" wrapText="1"/>
    </xf>
    <xf numFmtId="0" fontId="10" fillId="3" borderId="15" xfId="0" applyFont="1" applyFill="1" applyBorder="1" applyAlignment="1">
      <alignment horizontal="center" vertical="top" wrapText="1"/>
    </xf>
    <xf numFmtId="0" fontId="14" fillId="3" borderId="0" xfId="0" applyFont="1" applyFill="1" applyAlignment="1">
      <alignment horizontal="left" vertical="center" wrapText="1"/>
    </xf>
    <xf numFmtId="0" fontId="7" fillId="3" borderId="0" xfId="0" applyFont="1" applyFill="1" applyBorder="1" applyAlignment="1">
      <alignment horizontal="left" vertical="center" wrapText="1"/>
    </xf>
    <xf numFmtId="0" fontId="5" fillId="3" borderId="5" xfId="0" applyFont="1" applyFill="1" applyBorder="1" applyAlignment="1">
      <alignment horizontal="center" vertical="top" wrapText="1"/>
    </xf>
    <xf numFmtId="0" fontId="5" fillId="2" borderId="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4" fillId="2" borderId="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Medium9"/>
  <colors>
    <mruColors>
      <color rgb="FF0066FF"/>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5</xdr:col>
      <xdr:colOff>240196</xdr:colOff>
      <xdr:row>0</xdr:row>
      <xdr:rowOff>49696</xdr:rowOff>
    </xdr:from>
    <xdr:to>
      <xdr:col>6</xdr:col>
      <xdr:colOff>475584</xdr:colOff>
      <xdr:row>5</xdr:row>
      <xdr:rowOff>223630</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909892" y="49696"/>
          <a:ext cx="1005670" cy="148258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9"/>
  <sheetViews>
    <sheetView showGridLines="0" tabSelected="1" zoomScale="115" zoomScaleNormal="115" workbookViewId="0">
      <pane xSplit="1" ySplit="5" topLeftCell="B6" activePane="bottomRight" state="frozen"/>
      <selection pane="topRight" activeCell="B1" sqref="B1"/>
      <selection pane="bottomLeft" activeCell="A7" sqref="A7"/>
      <selection pane="bottomRight" activeCell="B3" sqref="B3"/>
    </sheetView>
  </sheetViews>
  <sheetFormatPr baseColWidth="10" defaultColWidth="11.5703125" defaultRowHeight="15" x14ac:dyDescent="0.25"/>
  <cols>
    <col min="1" max="1" width="22.7109375" style="1" customWidth="1"/>
    <col min="2" max="2" width="30.7109375" style="1" customWidth="1"/>
    <col min="3" max="3" width="0.28515625" style="1" customWidth="1"/>
    <col min="4" max="5" width="30.7109375" style="1" customWidth="1"/>
    <col min="6" max="16384" width="11.5703125" style="1"/>
  </cols>
  <sheetData>
    <row r="1" spans="1:5" ht="19.899999999999999" customHeight="1" x14ac:dyDescent="0.25">
      <c r="A1" s="60" t="s">
        <v>31</v>
      </c>
      <c r="B1" s="60"/>
      <c r="C1" s="60"/>
      <c r="D1" s="60"/>
      <c r="E1" s="60"/>
    </row>
    <row r="2" spans="1:5" ht="19.899999999999999" customHeight="1" x14ac:dyDescent="0.25">
      <c r="B2" s="3" t="s">
        <v>30</v>
      </c>
      <c r="C2" s="3"/>
      <c r="D2" s="3" t="s">
        <v>7</v>
      </c>
    </row>
    <row r="3" spans="1:5" ht="19.899999999999999" customHeight="1" x14ac:dyDescent="0.25">
      <c r="B3" s="58">
        <v>43960</v>
      </c>
      <c r="C3" s="50"/>
      <c r="D3" s="59" t="s">
        <v>8</v>
      </c>
      <c r="E3" s="2" t="s">
        <v>8</v>
      </c>
    </row>
    <row r="4" spans="1:5" ht="4.9000000000000004" customHeight="1" thickBot="1" x14ac:dyDescent="0.3">
      <c r="E4" s="2" t="s">
        <v>9</v>
      </c>
    </row>
    <row r="5" spans="1:5" ht="40.15" customHeight="1" x14ac:dyDescent="0.25">
      <c r="A5" s="54" t="s">
        <v>0</v>
      </c>
      <c r="B5" s="55" t="s">
        <v>33</v>
      </c>
      <c r="C5" s="56"/>
      <c r="D5" s="57" t="s">
        <v>35</v>
      </c>
      <c r="E5" s="56" t="s">
        <v>34</v>
      </c>
    </row>
    <row r="6" spans="1:5" s="51" customFormat="1" ht="22.15" customHeight="1" x14ac:dyDescent="0.25">
      <c r="A6" s="32" t="s">
        <v>1</v>
      </c>
      <c r="B6" s="85" t="s">
        <v>14</v>
      </c>
      <c r="C6" s="4"/>
      <c r="D6" s="17">
        <f>+IF($D$3="sí",EOMONTH($B$3,2),EDATE($B$3,2))</f>
        <v>44043</v>
      </c>
      <c r="E6" s="86" t="s">
        <v>17</v>
      </c>
    </row>
    <row r="7" spans="1:5" ht="22.15" customHeight="1" x14ac:dyDescent="0.25">
      <c r="A7" s="68" t="s">
        <v>6</v>
      </c>
      <c r="B7" s="76"/>
      <c r="C7" s="5"/>
      <c r="D7" s="78" t="s">
        <v>16</v>
      </c>
      <c r="E7" s="87"/>
    </row>
    <row r="8" spans="1:5" ht="22.15" customHeight="1" x14ac:dyDescent="0.25">
      <c r="A8" s="68"/>
      <c r="B8" s="88" t="s">
        <v>15</v>
      </c>
      <c r="C8" s="6"/>
      <c r="D8" s="78"/>
      <c r="E8" s="67" t="s">
        <v>18</v>
      </c>
    </row>
    <row r="9" spans="1:5" ht="22.15" customHeight="1" x14ac:dyDescent="0.25">
      <c r="A9" s="68"/>
      <c r="B9" s="88"/>
      <c r="C9" s="6"/>
      <c r="D9" s="78"/>
      <c r="E9" s="67"/>
    </row>
    <row r="10" spans="1:5" ht="22.15" customHeight="1" x14ac:dyDescent="0.25">
      <c r="A10" s="68"/>
      <c r="B10" s="21"/>
      <c r="C10" s="7"/>
      <c r="D10" s="18"/>
      <c r="E10" s="63" t="s">
        <v>20</v>
      </c>
    </row>
    <row r="11" spans="1:5" ht="22.15" customHeight="1" x14ac:dyDescent="0.25">
      <c r="A11" s="69"/>
      <c r="B11" s="26"/>
      <c r="C11" s="27"/>
      <c r="D11" s="28"/>
      <c r="E11" s="64"/>
    </row>
    <row r="12" spans="1:5" ht="22.15" customHeight="1" x14ac:dyDescent="0.25">
      <c r="A12" s="33" t="s">
        <v>2</v>
      </c>
      <c r="B12" s="71" t="s">
        <v>21</v>
      </c>
      <c r="C12" s="8"/>
      <c r="D12" s="15">
        <f>+IF($D$3="sí",EOMONTH($B$3,2),EDATE($B$3,2))</f>
        <v>44043</v>
      </c>
      <c r="E12" s="34">
        <f>+IF($D$3="sí",EOMONTH($B$3,6),EDATE($B$3,6))</f>
        <v>44165</v>
      </c>
    </row>
    <row r="13" spans="1:5" ht="22.15" customHeight="1" x14ac:dyDescent="0.25">
      <c r="A13" s="80" t="s">
        <v>10</v>
      </c>
      <c r="B13" s="72"/>
      <c r="C13" s="9"/>
      <c r="D13" s="84" t="s">
        <v>23</v>
      </c>
      <c r="E13" s="62" t="s">
        <v>25</v>
      </c>
    </row>
    <row r="14" spans="1:5" ht="22.15" customHeight="1" x14ac:dyDescent="0.25">
      <c r="A14" s="80"/>
      <c r="B14" s="73" t="s">
        <v>22</v>
      </c>
      <c r="C14" s="10"/>
      <c r="D14" s="84"/>
      <c r="E14" s="62"/>
    </row>
    <row r="15" spans="1:5" ht="22.15" customHeight="1" x14ac:dyDescent="0.25">
      <c r="A15" s="80"/>
      <c r="B15" s="73"/>
      <c r="C15" s="10"/>
      <c r="D15" s="84"/>
      <c r="E15" s="62"/>
    </row>
    <row r="16" spans="1:5" ht="22.15" customHeight="1" x14ac:dyDescent="0.25">
      <c r="A16" s="80"/>
      <c r="B16" s="49"/>
      <c r="C16" s="10"/>
      <c r="D16" s="19">
        <f>+IF($D$3="sí",EOMONTH($B$3,6)-DAY(15),EDATE($B$3,6)-DAY(15))</f>
        <v>44150</v>
      </c>
      <c r="E16" s="48"/>
    </row>
    <row r="17" spans="1:7" ht="22.15" customHeight="1" x14ac:dyDescent="0.25">
      <c r="A17" s="80"/>
      <c r="B17" s="22"/>
      <c r="C17" s="11"/>
      <c r="D17" s="66" t="s">
        <v>24</v>
      </c>
      <c r="E17" s="35"/>
    </row>
    <row r="18" spans="1:7" ht="22.15" customHeight="1" x14ac:dyDescent="0.25">
      <c r="A18" s="81"/>
      <c r="B18" s="25"/>
      <c r="C18" s="16"/>
      <c r="D18" s="70"/>
      <c r="E18" s="36"/>
      <c r="F18" s="61"/>
      <c r="G18" s="61"/>
    </row>
    <row r="19" spans="1:7" ht="22.15" customHeight="1" x14ac:dyDescent="0.25">
      <c r="A19" s="32" t="s">
        <v>3</v>
      </c>
      <c r="B19" s="74" t="s">
        <v>26</v>
      </c>
      <c r="C19" s="12"/>
      <c r="D19" s="17">
        <f>+IF($D$3="sí",EOMONTH($B$3,2),EDATE($B$3,2))</f>
        <v>44043</v>
      </c>
      <c r="E19" s="37">
        <f>+IF($D$3="sí",EOMONTH($B$3,6),EDATE($B$3,6))</f>
        <v>44165</v>
      </c>
    </row>
    <row r="20" spans="1:7" ht="22.15" customHeight="1" x14ac:dyDescent="0.25">
      <c r="A20" s="68" t="s">
        <v>11</v>
      </c>
      <c r="B20" s="75"/>
      <c r="C20" s="13"/>
      <c r="D20" s="77" t="s">
        <v>23</v>
      </c>
      <c r="E20" s="67" t="s">
        <v>25</v>
      </c>
    </row>
    <row r="21" spans="1:7" ht="22.15" customHeight="1" x14ac:dyDescent="0.25">
      <c r="A21" s="68"/>
      <c r="B21" s="75"/>
      <c r="C21" s="13"/>
      <c r="D21" s="77"/>
      <c r="E21" s="67"/>
    </row>
    <row r="22" spans="1:7" ht="22.15" customHeight="1" x14ac:dyDescent="0.25">
      <c r="A22" s="68"/>
      <c r="B22" s="76" t="s">
        <v>22</v>
      </c>
      <c r="C22" s="5"/>
      <c r="D22" s="77"/>
      <c r="E22" s="67"/>
    </row>
    <row r="23" spans="1:7" ht="22.15" customHeight="1" x14ac:dyDescent="0.25">
      <c r="A23" s="68"/>
      <c r="B23" s="76"/>
      <c r="C23" s="5"/>
      <c r="D23" s="20">
        <f>+IF($D$3="sí",EOMONTH($B$3,6)-DAY(15),EDATE($B$3,6)-DAY(15))</f>
        <v>44150</v>
      </c>
      <c r="E23" s="38"/>
    </row>
    <row r="24" spans="1:7" ht="22.15" customHeight="1" x14ac:dyDescent="0.25">
      <c r="A24" s="68"/>
      <c r="B24" s="23"/>
      <c r="C24" s="14"/>
      <c r="D24" s="78" t="s">
        <v>24</v>
      </c>
      <c r="E24" s="38"/>
    </row>
    <row r="25" spans="1:7" ht="22.15" customHeight="1" x14ac:dyDescent="0.25">
      <c r="A25" s="69"/>
      <c r="B25" s="30"/>
      <c r="C25" s="31"/>
      <c r="D25" s="79"/>
      <c r="E25" s="39"/>
    </row>
    <row r="26" spans="1:7" ht="22.15" customHeight="1" x14ac:dyDescent="0.25">
      <c r="A26" s="40" t="s">
        <v>4</v>
      </c>
      <c r="B26" s="24">
        <f>+IF($D$3="sí",EOMONTH($B$3,3),EDATE($B$3,3))</f>
        <v>44074</v>
      </c>
      <c r="C26" s="19"/>
      <c r="D26" s="29" t="s">
        <v>19</v>
      </c>
      <c r="E26" s="41">
        <f>+IF($D$3="sí",EOMONTH($B$3,6),EDATE($B$3,6))</f>
        <v>44165</v>
      </c>
    </row>
    <row r="27" spans="1:7" ht="22.15" customHeight="1" x14ac:dyDescent="0.25">
      <c r="A27" s="42" t="s">
        <v>12</v>
      </c>
      <c r="B27" s="73" t="s">
        <v>27</v>
      </c>
      <c r="C27" s="10"/>
      <c r="D27" s="84" t="s">
        <v>32</v>
      </c>
      <c r="E27" s="62" t="s">
        <v>25</v>
      </c>
    </row>
    <row r="28" spans="1:7" ht="22.15" customHeight="1" x14ac:dyDescent="0.25">
      <c r="A28" s="65" t="s">
        <v>13</v>
      </c>
      <c r="B28" s="73"/>
      <c r="C28" s="10"/>
      <c r="D28" s="84"/>
      <c r="E28" s="62"/>
    </row>
    <row r="29" spans="1:7" ht="22.15" customHeight="1" x14ac:dyDescent="0.25">
      <c r="A29" s="65"/>
      <c r="B29" s="73"/>
      <c r="C29" s="10"/>
      <c r="D29" s="84"/>
      <c r="E29" s="62"/>
    </row>
    <row r="30" spans="1:7" ht="22.15" customHeight="1" x14ac:dyDescent="0.25">
      <c r="A30" s="65"/>
      <c r="B30" s="22"/>
      <c r="C30" s="11"/>
      <c r="D30" s="19">
        <f>+IF($D$3="sí",EOMONTH($B$3,6)-DAY(15),EDATE($B$3,6)-DAY(15))</f>
        <v>44150</v>
      </c>
      <c r="E30" s="35"/>
    </row>
    <row r="31" spans="1:7" ht="22.15" customHeight="1" x14ac:dyDescent="0.25">
      <c r="A31" s="65"/>
      <c r="B31" s="22"/>
      <c r="C31" s="11"/>
      <c r="D31" s="66" t="s">
        <v>24</v>
      </c>
      <c r="E31" s="35"/>
    </row>
    <row r="32" spans="1:7" ht="22.15" customHeight="1" x14ac:dyDescent="0.25">
      <c r="A32" s="65"/>
      <c r="B32" s="22"/>
      <c r="C32" s="11"/>
      <c r="D32" s="66"/>
      <c r="E32" s="35"/>
    </row>
    <row r="33" spans="1:5" ht="22.15" customHeight="1" thickBot="1" x14ac:dyDescent="0.3">
      <c r="A33" s="43" t="s">
        <v>5</v>
      </c>
      <c r="B33" s="44"/>
      <c r="C33" s="45"/>
      <c r="D33" s="46"/>
      <c r="E33" s="47"/>
    </row>
    <row r="34" spans="1:5" ht="30" customHeight="1" x14ac:dyDescent="0.25">
      <c r="A34" s="83" t="s">
        <v>28</v>
      </c>
      <c r="B34" s="83"/>
      <c r="C34" s="83"/>
      <c r="D34" s="83"/>
      <c r="E34" s="83"/>
    </row>
    <row r="35" spans="1:5" ht="30" customHeight="1" x14ac:dyDescent="0.25">
      <c r="A35" s="83"/>
      <c r="B35" s="83"/>
      <c r="C35" s="83"/>
      <c r="D35" s="83"/>
      <c r="E35" s="83"/>
    </row>
    <row r="36" spans="1:5" s="52" customFormat="1" ht="25.15" customHeight="1" x14ac:dyDescent="0.2">
      <c r="A36" s="82" t="s">
        <v>29</v>
      </c>
      <c r="B36" s="82"/>
      <c r="C36" s="82"/>
      <c r="D36" s="82"/>
      <c r="E36" s="82"/>
    </row>
    <row r="37" spans="1:5" ht="25.15" customHeight="1" x14ac:dyDescent="0.25">
      <c r="A37" s="53"/>
    </row>
    <row r="38" spans="1:5" ht="25.15" customHeight="1" x14ac:dyDescent="0.25"/>
    <row r="39" spans="1:5" ht="25.15" customHeight="1" x14ac:dyDescent="0.25"/>
  </sheetData>
  <sheetProtection password="CE88" sheet="1" objects="1" scenarios="1" formatColumns="0" selectLockedCells="1"/>
  <mergeCells count="28">
    <mergeCell ref="A7:A11"/>
    <mergeCell ref="D7:D9"/>
    <mergeCell ref="A36:E36"/>
    <mergeCell ref="B27:B29"/>
    <mergeCell ref="A34:E35"/>
    <mergeCell ref="E27:E29"/>
    <mergeCell ref="D27:D29"/>
    <mergeCell ref="B6:B7"/>
    <mergeCell ref="D13:D15"/>
    <mergeCell ref="E6:E7"/>
    <mergeCell ref="E8:E9"/>
    <mergeCell ref="B8:B9"/>
    <mergeCell ref="A1:E1"/>
    <mergeCell ref="F18:G18"/>
    <mergeCell ref="E13:E15"/>
    <mergeCell ref="E10:E11"/>
    <mergeCell ref="A28:A32"/>
    <mergeCell ref="D31:D32"/>
    <mergeCell ref="E20:E22"/>
    <mergeCell ref="A20:A25"/>
    <mergeCell ref="D17:D18"/>
    <mergeCell ref="B12:B13"/>
    <mergeCell ref="B14:B15"/>
    <mergeCell ref="B19:B21"/>
    <mergeCell ref="B22:B23"/>
    <mergeCell ref="D20:D22"/>
    <mergeCell ref="D24:D25"/>
    <mergeCell ref="A13:A18"/>
  </mergeCells>
  <dataValidations count="1">
    <dataValidation type="list" allowBlank="1" showInputMessage="1" showErrorMessage="1" sqref="D3">
      <formula1>$E$3:$E$4</formula1>
    </dataValidation>
  </dataValidations>
  <printOptions horizontalCentered="1"/>
  <pageMargins left="0" right="0" top="0.74803149606299213" bottom="0.35433070866141736" header="0" footer="0.31496062992125984"/>
  <pageSetup paperSize="9" scale="87" orientation="portrait" r:id="rId1"/>
  <headerFooter>
    <oddHeader>&amp;C&amp;"-,Negrita"&amp;12&amp;K000099Efecto en el proceso de formulación, verificación y aprobación de las cuentas anuales
de las medidas adoptadas para hacer frente a la crisis sanitaria</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Simulador de fechas</vt:lpstr>
      <vt:lpstr>'Simulador de fechas'!Área_de_impresión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2020-04-30T09:00:38Z</dcterms:modified>
</cp:coreProperties>
</file>